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9440" windowHeight="10545"/>
  </bookViews>
  <sheets>
    <sheet name="2023 г." sheetId="6" r:id="rId1"/>
  </sheets>
  <calcPr calcId="144525"/>
</workbook>
</file>

<file path=xl/calcChain.xml><?xml version="1.0" encoding="utf-8"?>
<calcChain xmlns="http://schemas.openxmlformats.org/spreadsheetml/2006/main">
  <c r="H8" i="6" l="1"/>
  <c r="E8" i="6"/>
  <c r="E7" i="6"/>
  <c r="E6" i="6"/>
  <c r="H7" i="6" l="1"/>
  <c r="H6" i="6"/>
</calcChain>
</file>

<file path=xl/sharedStrings.xml><?xml version="1.0" encoding="utf-8"?>
<sst xmlns="http://schemas.openxmlformats.org/spreadsheetml/2006/main" count="20" uniqueCount="17">
  <si>
    <t>№ п/п</t>
  </si>
  <si>
    <t>Наименование организации</t>
  </si>
  <si>
    <t>ФИО</t>
  </si>
  <si>
    <t>руб.</t>
  </si>
  <si>
    <t>должность</t>
  </si>
  <si>
    <t xml:space="preserve">Мониторинг соотношения средней заработной платы руководителей, их заместителей и главных бухгалтеров 
и средней заработной платы работников муниципального учреждения, муниципального унитарного предприятия городского округа город Рыбинск 
и среднемесячной заработной платы работников списочного состава учреждения и предприятия (без учета руководителя, его заместителей, главного бухгалтера)
</t>
  </si>
  <si>
    <t>Директор</t>
  </si>
  <si>
    <t>Зам.директора</t>
  </si>
  <si>
    <t>МБУ ДО г.Рыбинска "ДШИ №6"</t>
  </si>
  <si>
    <t>Хотулева Ю.П.</t>
  </si>
  <si>
    <t>Смирнова Н.В.</t>
  </si>
  <si>
    <t>http://артшкола-радуга.рф/file/list</t>
  </si>
  <si>
    <t>Сведения о среднемесячной заработной плате руководителей, их заместителей и главных бухгалтеров за 2024 г.</t>
  </si>
  <si>
    <t>Ссылка на адрес сайта в в информационно-телекоммуникационной сети "Интернет", где размещена информация  за 2024 год по среднемесячной заработной плате руководителя,  заместителей и главного бухгалтера организации</t>
  </si>
  <si>
    <t>Размер среднемесячной заработной платы работников списочного состава органиазции за 2024 год (без учета руководителя, его заместителей, главного бухгалтера), руб.</t>
  </si>
  <si>
    <t>Соблюдение предельного уровня соотношения среднемесячной заработной платы руководителя, заместителей и главного бухгалтера и среднемесячной заработной платы работников списочного состава органиазции за 2024 год (без учета руководителя, его заместителей, главного бухгалтера)</t>
  </si>
  <si>
    <t>Макарова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</si>
</sst>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1" applyFont="1" applyBorder="1" applyAlignment="1">
      <alignment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top"/>
    </xf>
    <xf numFmtId="49" fontId="2" fillId="0" borderId="1" xfId="1" applyNumberFormat="1" applyFont="1" applyBorder="1" applyAlignment="1">
      <alignment vertical="top"/>
    </xf>
    <xf numFmtId="49" fontId="5" fillId="0" borderId="1" xfId="1" applyNumberFormat="1" applyFont="1" applyBorder="1" applyAlignment="1">
      <alignment vertical="top"/>
    </xf>
    <xf numFmtId="49" fontId="5" fillId="0" borderId="1" xfId="1" applyNumberFormat="1" applyFont="1" applyBorder="1" applyAlignment="1">
      <alignment horizontal="left" vertical="top"/>
    </xf>
    <xf numFmtId="49" fontId="6" fillId="0" borderId="1" xfId="2" applyNumberForma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&#1072;&#1088;&#1090;&#1096;&#1082;&#1086;&#1083;&#1072;-&#1088;&#1072;&#1076;&#1091;&#1075;&#1072;.&#1088;&#1092;/file/list" TargetMode="External"/><Relationship Id="rId2" Type="http://schemas.openxmlformats.org/officeDocument/2006/relationships/hyperlink" Target="http://&#1072;&#1088;&#1090;&#1096;&#1082;&#1086;&#1083;&#1072;-&#1088;&#1072;&#1076;&#1091;&#1075;&#1072;.&#1088;&#1092;/file/list" TargetMode="External"/><Relationship Id="rId1" Type="http://schemas.openxmlformats.org/officeDocument/2006/relationships/hyperlink" Target="http://&#1072;&#1088;&#1090;&#1096;&#1082;&#1086;&#1083;&#1072;-&#1088;&#1072;&#1076;&#1091;&#1075;&#1072;.&#1088;&#1092;/file/lis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G6" sqref="G6:G8"/>
    </sheetView>
  </sheetViews>
  <sheetFormatPr defaultRowHeight="15" x14ac:dyDescent="0.2"/>
  <cols>
    <col min="1" max="1" width="3.85546875" style="2" customWidth="1"/>
    <col min="2" max="2" width="19.140625" style="2" customWidth="1"/>
    <col min="3" max="3" width="25.7109375" style="2" customWidth="1"/>
    <col min="4" max="4" width="24.7109375" style="2" customWidth="1"/>
    <col min="5" max="5" width="11.28515625" style="2" customWidth="1"/>
    <col min="6" max="6" width="45.5703125" style="2" customWidth="1"/>
    <col min="7" max="7" width="35.28515625" style="2" customWidth="1"/>
    <col min="8" max="8" width="52.5703125" style="2" customWidth="1"/>
    <col min="9" max="9" width="7.42578125" style="2" customWidth="1"/>
    <col min="10" max="10" width="11.28515625" style="2" customWidth="1"/>
    <col min="11" max="11" width="7.42578125" style="2" customWidth="1"/>
    <col min="12" max="12" width="11.28515625" style="2" customWidth="1"/>
    <col min="13" max="13" width="7.42578125" style="2" customWidth="1"/>
    <col min="14" max="14" width="41.28515625" style="2" customWidth="1"/>
    <col min="15" max="15" width="28.42578125" style="2" customWidth="1"/>
    <col min="16" max="16" width="45.42578125" style="2" customWidth="1"/>
    <col min="17" max="17" width="19" style="2" customWidth="1"/>
    <col min="18" max="16384" width="9.140625" style="2"/>
  </cols>
  <sheetData>
    <row r="1" spans="1:16" ht="22.5" customHeight="1" x14ac:dyDescent="0.2">
      <c r="A1" s="16" t="s">
        <v>5</v>
      </c>
      <c r="B1" s="16"/>
      <c r="C1" s="16"/>
      <c r="D1" s="16"/>
      <c r="E1" s="16"/>
      <c r="F1" s="16"/>
      <c r="G1" s="16"/>
      <c r="H1" s="16"/>
      <c r="I1" s="13"/>
      <c r="J1" s="13"/>
      <c r="K1" s="13"/>
      <c r="L1" s="13"/>
      <c r="M1" s="13"/>
      <c r="N1" s="13"/>
      <c r="O1" s="13"/>
      <c r="P1" s="13"/>
    </row>
    <row r="2" spans="1:16" ht="25.5" customHeight="1" x14ac:dyDescent="0.2">
      <c r="A2" s="17"/>
      <c r="B2" s="17"/>
      <c r="C2" s="17"/>
      <c r="D2" s="17"/>
      <c r="E2" s="17"/>
      <c r="F2" s="17"/>
      <c r="G2" s="17"/>
      <c r="H2" s="17"/>
    </row>
    <row r="3" spans="1:16" x14ac:dyDescent="0.2">
      <c r="A3" s="18" t="s">
        <v>0</v>
      </c>
      <c r="B3" s="18" t="s">
        <v>1</v>
      </c>
      <c r="C3" s="19" t="s">
        <v>12</v>
      </c>
      <c r="D3" s="19"/>
      <c r="E3" s="19"/>
      <c r="F3" s="19"/>
      <c r="G3" s="18" t="s">
        <v>14</v>
      </c>
      <c r="H3" s="20" t="s">
        <v>15</v>
      </c>
    </row>
    <row r="4" spans="1:16" ht="77.25" customHeight="1" x14ac:dyDescent="0.2">
      <c r="A4" s="18"/>
      <c r="B4" s="18"/>
      <c r="C4" s="15" t="s">
        <v>4</v>
      </c>
      <c r="D4" s="14" t="s">
        <v>2</v>
      </c>
      <c r="E4" s="14" t="s">
        <v>3</v>
      </c>
      <c r="F4" s="14" t="s">
        <v>13</v>
      </c>
      <c r="G4" s="18"/>
      <c r="H4" s="20"/>
    </row>
    <row r="5" spans="1:16" x14ac:dyDescent="0.2">
      <c r="A5" s="1">
        <v>1</v>
      </c>
      <c r="B5" s="10" t="s">
        <v>8</v>
      </c>
      <c r="C5" s="11"/>
      <c r="D5" s="5"/>
      <c r="E5" s="6"/>
      <c r="F5" s="4"/>
      <c r="G5" s="7"/>
      <c r="H5" s="7"/>
    </row>
    <row r="6" spans="1:16" x14ac:dyDescent="0.2">
      <c r="A6" s="1"/>
      <c r="B6" s="9"/>
      <c r="C6" s="8" t="s">
        <v>6</v>
      </c>
      <c r="D6" s="5" t="s">
        <v>9</v>
      </c>
      <c r="E6" s="6">
        <f>851238.01/12</f>
        <v>70936.500833333339</v>
      </c>
      <c r="F6" s="12" t="s">
        <v>11</v>
      </c>
      <c r="G6" s="7">
        <v>34761.99</v>
      </c>
      <c r="H6" s="7">
        <f>E6/G6</f>
        <v>2.0406340613219593</v>
      </c>
    </row>
    <row r="7" spans="1:16" x14ac:dyDescent="0.2">
      <c r="A7" s="1"/>
      <c r="B7" s="9"/>
      <c r="C7" s="8" t="s">
        <v>7</v>
      </c>
      <c r="D7" s="5" t="s">
        <v>10</v>
      </c>
      <c r="E7" s="6">
        <f>815368.75/12</f>
        <v>67947.395833333328</v>
      </c>
      <c r="F7" s="12" t="s">
        <v>11</v>
      </c>
      <c r="G7" s="7">
        <v>34761.99</v>
      </c>
      <c r="H7" s="7">
        <f>E7/G7</f>
        <v>1.9546463201138178</v>
      </c>
    </row>
    <row r="8" spans="1:16" x14ac:dyDescent="0.2">
      <c r="A8" s="1"/>
      <c r="B8" s="9"/>
      <c r="C8" s="8" t="s">
        <v>7</v>
      </c>
      <c r="D8" s="5" t="s">
        <v>16</v>
      </c>
      <c r="E8" s="6">
        <f>232288.88/4</f>
        <v>58072.22</v>
      </c>
      <c r="F8" s="12" t="s">
        <v>11</v>
      </c>
      <c r="G8" s="7">
        <v>34761.99</v>
      </c>
      <c r="H8" s="7">
        <f>E8/G8</f>
        <v>1.6705666160078869</v>
      </c>
    </row>
    <row r="9" spans="1:16" x14ac:dyDescent="0.2">
      <c r="A9" s="1"/>
      <c r="B9" s="9"/>
      <c r="C9" s="8"/>
      <c r="D9" s="5"/>
      <c r="E9" s="6"/>
      <c r="F9" s="4"/>
      <c r="G9" s="7"/>
      <c r="H9" s="7"/>
    </row>
    <row r="10" spans="1:16" x14ac:dyDescent="0.2">
      <c r="A10" s="1"/>
      <c r="B10" s="9"/>
      <c r="C10" s="8"/>
      <c r="D10" s="5"/>
      <c r="E10" s="6"/>
      <c r="F10" s="5"/>
      <c r="G10" s="6"/>
      <c r="H10" s="6"/>
    </row>
    <row r="11" spans="1:16" x14ac:dyDescent="0.2">
      <c r="A11" s="1"/>
      <c r="B11" s="9"/>
      <c r="C11" s="8"/>
      <c r="D11" s="5"/>
      <c r="E11" s="6"/>
      <c r="F11" s="5"/>
      <c r="G11" s="6"/>
      <c r="H11" s="6"/>
    </row>
    <row r="12" spans="1:16" x14ac:dyDescent="0.2">
      <c r="A12" s="1"/>
      <c r="B12" s="5"/>
      <c r="C12" s="5"/>
      <c r="D12" s="5"/>
      <c r="E12" s="6"/>
      <c r="F12" s="5"/>
      <c r="G12" s="6"/>
      <c r="H12" s="6"/>
    </row>
    <row r="13" spans="1:16" x14ac:dyDescent="0.2">
      <c r="A13" s="1"/>
      <c r="B13" s="5"/>
      <c r="C13" s="5"/>
      <c r="D13" s="5"/>
      <c r="E13" s="6"/>
      <c r="F13" s="5"/>
      <c r="G13" s="6"/>
      <c r="H13" s="6"/>
    </row>
    <row r="14" spans="1:16" x14ac:dyDescent="0.2">
      <c r="A14" s="15"/>
      <c r="B14" s="5"/>
      <c r="C14" s="5"/>
      <c r="D14" s="5"/>
      <c r="E14" s="6"/>
      <c r="F14" s="5"/>
      <c r="G14" s="6"/>
      <c r="H14" s="6"/>
    </row>
    <row r="15" spans="1:16" x14ac:dyDescent="0.2">
      <c r="A15" s="15"/>
      <c r="B15" s="5"/>
      <c r="C15" s="5"/>
      <c r="D15" s="5"/>
      <c r="E15" s="6"/>
      <c r="F15" s="5"/>
      <c r="G15" s="6"/>
      <c r="H15" s="6"/>
    </row>
    <row r="33" spans="14:14" x14ac:dyDescent="0.2">
      <c r="N33" s="3"/>
    </row>
    <row r="35" spans="14:14" x14ac:dyDescent="0.2">
      <c r="N35" s="3"/>
    </row>
  </sheetData>
  <mergeCells count="6">
    <mergeCell ref="A1:H2"/>
    <mergeCell ref="A3:A4"/>
    <mergeCell ref="B3:B4"/>
    <mergeCell ref="C3:F3"/>
    <mergeCell ref="G3:G4"/>
    <mergeCell ref="H3:H4"/>
  </mergeCells>
  <hyperlinks>
    <hyperlink ref="F6" r:id="rId1"/>
    <hyperlink ref="F7" r:id="rId2"/>
    <hyperlink ref="F8" r:id="rId3"/>
  </hyperlinks>
  <pageMargins left="0.70866141732283472" right="0.70866141732283472" top="0.74803149606299213" bottom="0.74803149606299213" header="0.31496062992125984" footer="0.31496062992125984"/>
  <pageSetup paperSize="9" scale="61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morozov</dc:creator>
  <cp:lastModifiedBy>Comp6</cp:lastModifiedBy>
  <cp:lastPrinted>2018-06-08T11:38:15Z</cp:lastPrinted>
  <dcterms:created xsi:type="dcterms:W3CDTF">2018-06-07T07:31:43Z</dcterms:created>
  <dcterms:modified xsi:type="dcterms:W3CDTF">2025-03-13T06:37:01Z</dcterms:modified>
</cp:coreProperties>
</file>